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13\1 výzva\"/>
    </mc:Choice>
  </mc:AlternateContent>
  <xr:revisionPtr revIDLastSave="0" documentId="13_ncr:1_{AA753278-4441-45DA-A2CA-DA640724B79C}" xr6:coauthVersionLast="36" xr6:coauthVersionMax="36" xr10:uidLastSave="{00000000-0000-0000-0000-000000000000}"/>
  <bookViews>
    <workbookView xWindow="0" yWindow="0" windowWidth="28800" windowHeight="11025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<sst xmlns="http://schemas.openxmlformats.org/spreadsheetml/2006/main" count="37" uniqueCount="36">
  <si>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</si>
  <si>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</si>
  <si>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</si>
  <si>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</si>
  <si>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</si>
  <si>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</si>
  <si>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</si>
  <si>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</si>
  <si>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</si>
  <si>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</si>
  <si>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</si>
  <si>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</si>
  <si>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</si>
  <si>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</si>
  <si>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</si>
  <si>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</si>
  <si>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</si>
  <si>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</si>
  <si>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</si>
  <si>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</si>
  <si>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</si>
  <si>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</si>
  <si>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</si>
  <si>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</si>
  <si>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</si>
  <si>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</si>
  <si>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</si>
  <si>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</si>
  <si>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</si>
  <si>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Spektrální analyzátor</t>
  </si>
  <si>
    <t>Ing. Zdeněk Kubík, Ph.D.,
Tel.: 37763 4268</t>
  </si>
  <si>
    <t>Univerzitní 26, 
301 00 Plzeň,
Fakulta elektrotechnická -
Katedra aplikované elektroniky a telekomunikací,
místnost EK 511</t>
  </si>
  <si>
    <t>NE</t>
  </si>
  <si>
    <t>Příloha č. 2 Kupní smlouvy - technická specifikace
Laboratorní a měřící technika (III.) 013 - 2021</t>
  </si>
  <si>
    <t>Pokud financováno z projektových prostředků, pak ŘEŠITEL uvede: NÁZEV A ČÍSLO DOTAČNÍHO PROJEKTU</t>
  </si>
  <si>
    <t>Kmitočtový rozsah 9kHz - 1,5 GHz (rozlišení 1 Hz);
teplotní stabilita &lt; 2 ppm;
DANL min. -155 dBm při f = 1,5 GHz (normalizováno k 1 Hz, PA on);
SSB phase noise &lt; -80 dBc/Hz (fc = 1 GHz, 10 kHz carrier offset); 
RBW 10 Hz - 1 MHz; 
vstup 50 Ohm, N konektor; 
vstupní úroveň min. +20 dBm, 50 V DC, útlumový člen min. 30 dB s 1 dB krokem;
detektory: normal, positive-peak, negative-peak, sample, RMS, average; 
zobrazení na displeji min. 600 bodů, úrovně 1 - 200 dB (log osa) 0 - referenční úroveň (lin osa, referenční úroveň -100 – +20 dBm s krokem 1 dB); 
kmitočtová odezva typ. &lt; 1 dB; 
absolutní nejistota amplitudy &lt; 0,4 dB; 
nejistota měřené úrovně &lt; 1,5 dB (pro 95% konfidenční úroveň, S/N &gt; 20dB, RBW = VBW = 1 kHz, vypnutý předzesilovač, útlum 10 dB, vstupní úroveň mezi - 50 - 0 dBm, fc &gt; 10 MHz), vstupní VSWR &lt; 1,5; 
SHI = +40 dB (fc &gt;= 50 MHz, -20 dBm, útlum 10 dB);
TOI = +10 dBm (fc &gt;= 50 MHz, dva -20 dBm signály rozestup 200 kHz, útlum 10 dB);
rychlost přeladění 1 ms - 1500 s (span &gt;= 100 Hz), 20 us - 1500 s (nulový span); 
displej min. 8"; 
konektivita LAN, USB.
Včetně tracking generátoru 100 kHz – 1,5 GHz (výstupní úroveň až do 0 dBm, N konektor) a předzesilovače (min. 20 dB, 100 kHz - 1,5 GHz), EMI-QP detektor a EMI RBW (-6 dB: 200 Hz, 9 kHz, 120 kHz).
Napájení AC 230 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</si>
</sst>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66">
    <xf numFmtId="0" fontId="0" fillId="0" borderId="0" xfId="0"/>
    <xf numFmtId="0" fontId="0" fillId="0" borderId="0" xfId="0" applyProtection="1"/>
    <xf numFmtId="0" fontId="18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8" fillId="0" borderId="0" xfId="0" applyFont="1" applyFill="1" applyAlignment="1" applyProtection="1">
      <alignment vertical="center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7" fillId="0" borderId="0" xfId="0" applyFont="1" applyProtection="1"/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3" borderId="3" xfId="0" applyFont="1" applyFill="1" applyBorder="1" applyAlignment="1" applyProtection="1">
      <alignment horizontal="center" vertical="center" textRotation="90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5" borderId="4" xfId="0" applyFont="1" applyFill="1" applyBorder="1" applyAlignment="1" applyProtection="1">
      <alignment horizontal="left" vertical="center" wrapText="1" inden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2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E1" zoomScale="64" zoomScaleNormal="64" workbookViewId="0">
      <selection activeCell="M15" sqref="M15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42.140625" style="4" customWidth="1"/>
    <col min="4" max="4" width="11.7109375" style="63" customWidth="1"/>
    <col min="5" max="5" width="10.42578125" style="3" customWidth="1"/>
    <col min="6" max="6" width="118.140625" style="4" customWidth="1"/>
    <col min="7" max="7" width="29.28515625" style="5" bestFit="1" customWidth="1"/>
    <col min="8" max="8" width="23.5703125" style="5" bestFit="1" customWidth="1"/>
    <col min="9" max="9" width="15.7109375" style="4" customWidth="1"/>
    <col min="10" max="10" width="21.28515625" style="1" hidden="1" customWidth="1"/>
    <col min="11" max="11" width="21.5703125" style="1" bestFit="1" customWidth="1"/>
    <col min="12" max="12" width="27" style="1" customWidth="1"/>
    <col min="13" max="13" width="42.85546875" style="5" customWidth="1"/>
    <col min="14" max="14" width="27.85546875" style="5" customWidth="1"/>
    <col min="15" max="15" width="16.5703125" style="5" hidden="1" customWidth="1"/>
    <col min="16" max="16" width="21.5703125" style="1" customWidth="1"/>
    <col min="17" max="17" width="24.28515625" style="1" customWidth="1"/>
    <col min="18" max="18" width="21" style="1" bestFit="1" customWidth="1"/>
    <col min="19" max="19" width="20.5703125" style="1" bestFit="1" customWidth="1"/>
    <col min="20" max="20" width="11.140625" style="1" hidden="1" customWidth="1"/>
    <col min="21" max="21" width="32.140625" style="8" customWidth="1"/>
    <col min="22" max="16384" width="9.140625" style="1"/>
  </cols>
  <sheetData>
    <row r="1" spans="1:21" ht="39" customHeight="1" x14ac:dyDescent="0.25">
      <c r="B1" s="2" t="s">
        <v>33</v>
      </c>
      <c r="C1" s="2"/>
      <c r="D1" s="2"/>
      <c r="Q1" s="6"/>
      <c r="R1" s="6"/>
      <c r="S1" s="7"/>
    </row>
    <row r="2" spans="1:21" ht="18.75" customHeight="1" x14ac:dyDescent="0.25">
      <c r="C2" s="1"/>
      <c r="D2" s="9"/>
      <c r="E2" s="10"/>
      <c r="G2" s="4"/>
      <c r="H2" s="1"/>
      <c r="I2" s="11"/>
      <c r="M2" s="4"/>
      <c r="N2" s="4"/>
      <c r="O2" s="4"/>
      <c r="P2" s="12"/>
      <c r="Q2" s="7"/>
      <c r="R2" s="6"/>
      <c r="S2" s="7"/>
      <c r="T2" s="13"/>
      <c r="U2" s="14"/>
    </row>
    <row r="3" spans="1:21" ht="19.899999999999999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2"/>
      <c r="M3" s="8"/>
      <c r="N3" s="19"/>
      <c r="O3" s="8"/>
      <c r="P3" s="12"/>
      <c r="Q3" s="12"/>
      <c r="S3" s="12"/>
    </row>
    <row r="4" spans="1:21" ht="19.899999999999999" customHeight="1" thickBot="1" x14ac:dyDescent="0.3">
      <c r="B4" s="20"/>
      <c r="C4" s="16" t="s">
        <v>1</v>
      </c>
      <c r="D4" s="21"/>
      <c r="E4" s="21"/>
      <c r="F4" s="21"/>
      <c r="G4" s="17"/>
      <c r="H4" s="12"/>
      <c r="I4" s="12"/>
      <c r="J4" s="12"/>
      <c r="K4" s="12"/>
      <c r="L4" s="12"/>
      <c r="M4" s="4"/>
      <c r="N4" s="4"/>
      <c r="O4" s="4"/>
      <c r="P4" s="12"/>
      <c r="Q4" s="12"/>
      <c r="S4" s="12"/>
    </row>
    <row r="5" spans="1:21" ht="28.9" customHeight="1" thickBot="1" x14ac:dyDescent="0.3">
      <c r="B5" s="22"/>
      <c r="C5" s="23"/>
      <c r="D5" s="3"/>
      <c r="G5" s="24" t="s">
        <v>2</v>
      </c>
      <c r="H5" s="4"/>
      <c r="M5" s="4"/>
      <c r="N5" s="25"/>
      <c r="O5" s="25"/>
      <c r="Q5" s="24" t="s">
        <v>2</v>
      </c>
      <c r="U5" s="11"/>
    </row>
    <row r="6" spans="1:21" ht="82.15" customHeight="1" thickTop="1" thickBot="1" x14ac:dyDescent="0.3">
      <c r="B6" s="26" t="s">
        <v>3</v>
      </c>
      <c r="C6" s="27" t="s">
        <v>16</v>
      </c>
      <c r="D6" s="27" t="s">
        <v>4</v>
      </c>
      <c r="E6" s="27" t="s">
        <v>17</v>
      </c>
      <c r="F6" s="27" t="s">
        <v>18</v>
      </c>
      <c r="G6" s="28" t="s">
        <v>5</v>
      </c>
      <c r="H6" s="27" t="s">
        <v>19</v>
      </c>
      <c r="I6" s="27" t="s">
        <v>20</v>
      </c>
      <c r="J6" s="27" t="s">
        <v>34</v>
      </c>
      <c r="K6" s="27" t="s">
        <v>21</v>
      </c>
      <c r="L6" s="29" t="s">
        <v>22</v>
      </c>
      <c r="M6" s="27" t="s">
        <v>23</v>
      </c>
      <c r="N6" s="27" t="s">
        <v>24</v>
      </c>
      <c r="O6" s="27" t="s">
        <v>25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26</v>
      </c>
      <c r="U6" s="27" t="s">
        <v>27</v>
      </c>
    </row>
    <row r="7" spans="1:21" ht="369.6" customHeight="1" thickTop="1" thickBot="1" x14ac:dyDescent="0.3">
      <c r="A7" s="31"/>
      <c r="B7" s="32">
        <v>1</v>
      </c>
      <c r="C7" s="33" t="s">
        <v>29</v>
      </c>
      <c r="D7" s="34">
        <v>1</v>
      </c>
      <c r="E7" s="35" t="s">
        <v>28</v>
      </c>
      <c r="F7" s="36" t="s">
        <v>35</v>
      </c>
      <c r="G7" s="64"/>
      <c r="H7" s="37" t="s">
        <v>15</v>
      </c>
      <c r="I7" s="35" t="s">
        <v>32</v>
      </c>
      <c r="J7" s="38"/>
      <c r="K7" s="35"/>
      <c r="L7" s="39" t="s">
        <v>30</v>
      </c>
      <c r="M7" s="35" t="s">
        <v>31</v>
      </c>
      <c r="N7" s="40">
        <v>60</v>
      </c>
      <c r="O7" s="41">
        <f>D7*P7</f>
        <v>33057</v>
      </c>
      <c r="P7" s="42">
        <v>33057</v>
      </c>
      <c r="Q7" s="65"/>
      <c r="R7" s="43">
        <f>D7*Q7</f>
        <v>0</v>
      </c>
      <c r="S7" s="44" t="str">
        <f t="shared" ref="S7" si="0">IF(ISNUMBER(Q7), IF(Q7&gt;P7,"NEVYHOVUJE","VYHOVUJE")," ")</f>
        <v xml:space="preserve"> </v>
      </c>
      <c r="T7" s="45"/>
      <c r="U7" s="35" t="s">
        <v>14</v>
      </c>
    </row>
    <row r="8" spans="1:21" ht="13.5" customHeight="1" thickTop="1" thickBot="1" x14ac:dyDescent="0.3">
      <c r="C8" s="1"/>
      <c r="D8" s="1"/>
      <c r="E8" s="1"/>
      <c r="F8" s="1"/>
      <c r="G8" s="1"/>
      <c r="H8" s="1"/>
      <c r="I8" s="1"/>
      <c r="J8" s="46"/>
      <c r="M8" s="1"/>
      <c r="N8" s="1"/>
      <c r="O8" s="1"/>
    </row>
    <row r="9" spans="1:21" ht="60.75" customHeight="1" thickTop="1" thickBot="1" x14ac:dyDescent="0.3">
      <c r="B9" s="47" t="s">
        <v>10</v>
      </c>
      <c r="C9" s="48"/>
      <c r="D9" s="48"/>
      <c r="E9" s="48"/>
      <c r="F9" s="48"/>
      <c r="G9" s="48"/>
      <c r="H9" s="49"/>
      <c r="I9" s="49"/>
      <c r="J9" s="49"/>
      <c r="K9" s="11"/>
      <c r="L9" s="11"/>
      <c r="M9" s="11"/>
      <c r="N9" s="50"/>
      <c r="O9" s="50"/>
      <c r="P9" s="51" t="s">
        <v>11</v>
      </c>
      <c r="Q9" s="52" t="s">
        <v>12</v>
      </c>
      <c r="R9" s="53"/>
      <c r="S9" s="54"/>
      <c r="T9" s="25"/>
      <c r="U9" s="55"/>
    </row>
    <row r="10" spans="1:21" ht="33" customHeight="1" thickTop="1" thickBot="1" x14ac:dyDescent="0.3">
      <c r="B10" s="56" t="s">
        <v>13</v>
      </c>
      <c r="C10" s="56"/>
      <c r="D10" s="56"/>
      <c r="E10" s="56"/>
      <c r="F10" s="56"/>
      <c r="G10" s="56"/>
      <c r="H10" s="57"/>
      <c r="K10" s="9"/>
      <c r="L10" s="9"/>
      <c r="M10" s="9"/>
      <c r="N10" s="58"/>
      <c r="O10" s="58"/>
      <c r="P10" s="59">
        <f>SUM(O7:O7)</f>
        <v>33057</v>
      </c>
      <c r="Q10" s="60">
        <f>SUM(R7:R7)</f>
        <v>0</v>
      </c>
      <c r="R10" s="61"/>
      <c r="S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1"/>
      <c r="E15" s="1"/>
      <c r="F15" s="1"/>
      <c r="I15" s="1"/>
    </row>
    <row r="16" spans="1:21" x14ac:dyDescent="0.25">
      <c r="C16" s="1"/>
      <c r="E16" s="1"/>
      <c r="F16" s="1"/>
      <c r="I16" s="1"/>
    </row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</sheetData>
  <sheetProtection algorithmName="SHA-512" hashValue="v11HFLEbYlt0PsRLWlX3H7zbtDF/8ikBcRYcfbljSVoMtF7XoR4KZ+34x1xJIvRpm49u4Ut6cHsYXsbUmJ1gLA==" saltValue="wFTOvdMZ/4Hv0l3KASqbqA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5748031496062992" right="0.15748031496062992" top="0.55118110236220474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2021-03-16T09:34:01Z</cp:lastPrinted>
  <dcterms:created xsi:type="dcterms:W3CDTF">2014-03-05T12:43:32Z</dcterms:created>
  <dcterms:modified xsi:type="dcterms:W3CDTF">2021-03-16T10:29:22Z</dcterms:modified>
</cp:coreProperties>
</file>